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35" activeTab="3"/>
  </bookViews>
  <sheets>
    <sheet name="ортаңғы топ" sheetId="7" r:id="rId1"/>
    <sheet name="ересек топ" sheetId="21" r:id="rId2"/>
    <sheet name="мектепалды тобы" sheetId="22" r:id="rId3"/>
    <sheet name="Өркен балаба әдіскерінің жинағы" sheetId="17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7" l="1"/>
  <c r="AC10" i="17"/>
  <c r="AD10" i="17" s="1"/>
  <c r="AC11" i="17"/>
  <c r="AD11" i="17" s="1"/>
  <c r="AC12" i="17"/>
  <c r="AD12" i="17" s="1"/>
  <c r="AC13" i="17"/>
  <c r="AD13" i="17" s="1"/>
  <c r="AC14" i="17"/>
  <c r="AD14" i="17" s="1"/>
  <c r="AC9" i="17"/>
  <c r="AD9" i="17" s="1"/>
  <c r="AA10" i="17"/>
  <c r="AB10" i="17" s="1"/>
  <c r="AA11" i="17"/>
  <c r="AB11" i="17" s="1"/>
  <c r="AA12" i="17"/>
  <c r="AB12" i="17" s="1"/>
  <c r="AA13" i="17"/>
  <c r="AB13" i="17" s="1"/>
  <c r="AA14" i="17"/>
  <c r="AB14" i="17" s="1"/>
  <c r="AA9" i="17"/>
  <c r="AB9" i="17" s="1"/>
  <c r="Y10" i="17"/>
  <c r="Z10" i="17" s="1"/>
  <c r="Y11" i="17"/>
  <c r="Z11" i="17" s="1"/>
  <c r="Y12" i="17"/>
  <c r="Z12" i="17" s="1"/>
  <c r="Y13" i="17"/>
  <c r="Z13" i="17" s="1"/>
  <c r="Y14" i="17"/>
  <c r="Z14" i="17" s="1"/>
  <c r="Y9" i="17"/>
  <c r="Z9" i="17" s="1"/>
  <c r="J15" i="17"/>
  <c r="K15" i="17"/>
  <c r="L15" i="17"/>
  <c r="N15" i="17"/>
  <c r="O15" i="17"/>
  <c r="P15" i="17"/>
  <c r="Q15" i="17"/>
  <c r="R15" i="17"/>
  <c r="S15" i="17"/>
  <c r="T15" i="17"/>
  <c r="U15" i="17"/>
  <c r="V15" i="17"/>
  <c r="W15" i="17"/>
  <c r="X15" i="17"/>
  <c r="X16" i="17" s="1"/>
  <c r="I15" i="17"/>
  <c r="W16" i="17" l="1"/>
  <c r="R16" i="17"/>
  <c r="P16" i="17"/>
  <c r="N16" i="17"/>
  <c r="M16" i="17"/>
  <c r="L16" i="17"/>
  <c r="Q16" i="17"/>
  <c r="O16" i="17"/>
  <c r="K16" i="17"/>
  <c r="V16" i="17"/>
  <c r="U16" i="17"/>
  <c r="T16" i="17"/>
  <c r="J16" i="17"/>
  <c r="S16" i="17"/>
  <c r="K20" i="22" l="1"/>
  <c r="L20" i="22"/>
  <c r="L21" i="22" s="1"/>
  <c r="M20" i="22"/>
  <c r="N20" i="22"/>
  <c r="O20" i="22"/>
  <c r="P20" i="22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K20" i="21"/>
  <c r="L20" i="21"/>
  <c r="L21" i="21" s="1"/>
  <c r="M20" i="21"/>
  <c r="N20" i="21"/>
  <c r="N21" i="21" s="1"/>
  <c r="O20" i="21"/>
  <c r="P20" i="21"/>
  <c r="Q20" i="21"/>
  <c r="R20" i="21"/>
  <c r="R21" i="21" s="1"/>
  <c r="S20" i="21"/>
  <c r="T20" i="21"/>
  <c r="U20" i="21"/>
  <c r="V20" i="21"/>
  <c r="V21" i="21" s="1"/>
  <c r="W20" i="21"/>
  <c r="X20" i="21"/>
  <c r="Y20" i="21"/>
  <c r="Z20" i="21"/>
  <c r="Z21" i="21" s="1"/>
  <c r="AA20" i="21"/>
  <c r="AB20" i="21"/>
  <c r="AC20" i="21"/>
  <c r="AD20" i="21"/>
  <c r="AD21" i="21" s="1"/>
  <c r="AE20" i="21"/>
  <c r="AF20" i="21"/>
  <c r="AG20" i="21"/>
  <c r="AG21" i="21" s="1"/>
  <c r="AH20" i="21"/>
  <c r="AH21" i="21" s="1"/>
  <c r="AI20" i="21"/>
  <c r="AJ20" i="21"/>
  <c r="AK20" i="21"/>
  <c r="AK21" i="21" s="1"/>
  <c r="AL20" i="21"/>
  <c r="AL21" i="21" s="1"/>
  <c r="AM20" i="21"/>
  <c r="AN20" i="21"/>
  <c r="AO20" i="21"/>
  <c r="AO21" i="21" s="1"/>
  <c r="AP20" i="21"/>
  <c r="AP21" i="21" s="1"/>
  <c r="AQ20" i="21"/>
  <c r="J20" i="2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 s="1"/>
  <c r="J21" i="22"/>
  <c r="J21" i="21"/>
  <c r="P21" i="22" l="1"/>
  <c r="AB21" i="21"/>
  <c r="AC21" i="21"/>
  <c r="AH21" i="7"/>
  <c r="AD21" i="7"/>
  <c r="R21" i="7"/>
  <c r="N21" i="7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AT21" i="22"/>
  <c r="AP21" i="22"/>
  <c r="AL21" i="22"/>
  <c r="AH21" i="22"/>
  <c r="AD21" i="22"/>
  <c r="Z21" i="22"/>
  <c r="V21" i="22"/>
  <c r="R21" i="22"/>
  <c r="N21" i="22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N21" i="21"/>
  <c r="AJ21" i="21"/>
  <c r="AF21" i="21"/>
  <c r="X21" i="21"/>
  <c r="T21" i="21"/>
  <c r="P21" i="21"/>
  <c r="AQ21" i="21"/>
  <c r="AM21" i="21"/>
  <c r="AI21" i="21"/>
  <c r="AE21" i="21"/>
  <c r="AA21" i="21"/>
  <c r="Y21" i="21"/>
  <c r="U21" i="21"/>
  <c r="Q21" i="21"/>
  <c r="M21" i="21"/>
  <c r="W21" i="21"/>
  <c r="S21" i="21"/>
  <c r="O21" i="21"/>
  <c r="K21" i="21"/>
  <c r="J21" i="7"/>
  <c r="I16" i="17"/>
</calcChain>
</file>

<file path=xl/sharedStrings.xml><?xml version="1.0" encoding="utf-8"?>
<sst xmlns="http://schemas.openxmlformats.org/spreadsheetml/2006/main" count="257" uniqueCount="60">
  <si>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</si>
  <si>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</si>
  <si>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</si>
  <si>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</si>
  <si>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</si>
  <si>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</si>
  <si>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</si>
  <si>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</si>
  <si>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</si>
  <si>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</si>
  <si>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</si>
  <si>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</si>
  <si>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</si>
  <si>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</si>
  <si>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</si>
  <si>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</si>
  <si>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</si>
  <si>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</si>
  <si>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</si>
  <si>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</si>
  <si>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</si>
  <si>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</si>
  <si>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</si>
  <si>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</si>
  <si>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</si>
  <si>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</si>
  <si>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</si>
  <si>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</si>
  <si>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</si>
  <si>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</si>
  <si>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</si>
  <si>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</si>
  <si>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</si>
  <si>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</si>
  <si>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</si>
  <si>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</si>
  <si>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</si>
  <si>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</si>
  <si>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</si>
  <si>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</si>
  <si>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</si>
  <si>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</si>
  <si>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</si>
  <si>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</si>
  <si>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</si>
  <si>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</si>
  <si>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 xml:space="preserve">Облыс, ауданның атауы_ЕСКАМ Өркен балабақшасы </t>
  </si>
  <si>
    <t xml:space="preserve">Әдіскерінің аты-жөні  Изтлеуова Б.Б. </t>
  </si>
  <si>
    <t>ЕСКАМ Өркен  б/б</t>
  </si>
  <si>
    <t xml:space="preserve">Изтлеуова Б.Б. </t>
  </si>
  <si>
    <t>Әдіскерінің аты-жөні__Изтлеуова Б.Б.________________________________</t>
  </si>
  <si>
    <t>Облыс, ауданның атауы__Алматы ауданы, Ақжар 2  _____________________________________________________________</t>
  </si>
  <si>
    <t>ЕСКАМ Өркен б/б</t>
  </si>
  <si>
    <t xml:space="preserve">ЕСКАМ Өркен б/б </t>
  </si>
  <si>
    <t xml:space="preserve">Әдіскерінің аты-жөні_Изтлеуова Б.Б. </t>
  </si>
  <si>
    <t xml:space="preserve">Облыс, ауданның атауы_Алматы, Ақжар 2 </t>
  </si>
  <si>
    <t>Әдіскерінің аты-жөні    Изтлеуова Б.Б. _</t>
  </si>
  <si>
    <t xml:space="preserve">Облыс, ауданның атауы__Алматы, Ақжар 2 </t>
  </si>
  <si>
    <t xml:space="preserve">2023-2024 оқу жылы </t>
  </si>
  <si>
    <t xml:space="preserve">ЖШС ЕСКАМ Өркен  балабақшасының меңгерушісі:              Г.Б.Жылкайдарова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</si>
</sst>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opLeftCell="A7" workbookViewId="0">
      <selection activeCell="D10" sqref="D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  <col min="10" max="10" width="9.28515625" customWidth="1"/>
  </cols>
  <sheetData>
    <row r="2" spans="1:43" x14ac:dyDescent="0.25">
      <c r="B2" s="37" t="s">
        <v>7</v>
      </c>
      <c r="C2" s="37"/>
      <c r="D2" s="37"/>
      <c r="E2" s="37"/>
      <c r="F2" s="18"/>
      <c r="G2" s="18"/>
      <c r="H2" s="18"/>
      <c r="I2" s="18"/>
      <c r="J2" s="18"/>
      <c r="AP2" s="24" t="s">
        <v>18</v>
      </c>
      <c r="AQ2" s="24"/>
    </row>
    <row r="3" spans="1:43" x14ac:dyDescent="0.25">
      <c r="B3" s="33" t="s">
        <v>54</v>
      </c>
      <c r="C3" s="33"/>
      <c r="D3" s="33"/>
      <c r="E3" s="33"/>
      <c r="F3" s="14"/>
      <c r="G3" s="14"/>
      <c r="H3" s="14"/>
      <c r="I3" s="14"/>
      <c r="J3" s="14"/>
    </row>
    <row r="4" spans="1:43" ht="16.5" customHeight="1" x14ac:dyDescent="0.25">
      <c r="B4" s="24" t="s">
        <v>55</v>
      </c>
      <c r="C4" s="24"/>
      <c r="D4" s="24"/>
      <c r="E4" s="24"/>
      <c r="F4" s="24"/>
      <c r="G4" s="24"/>
      <c r="H4" s="24"/>
      <c r="I4" s="14"/>
      <c r="J4" s="14"/>
    </row>
    <row r="7" spans="1:43" ht="44.25" customHeight="1" x14ac:dyDescent="0.25">
      <c r="A7" s="43" t="s">
        <v>0</v>
      </c>
      <c r="B7" s="25" t="s">
        <v>11</v>
      </c>
      <c r="C7" s="25" t="s">
        <v>8</v>
      </c>
      <c r="D7" s="34" t="s">
        <v>40</v>
      </c>
      <c r="E7" s="35"/>
      <c r="F7" s="34" t="s">
        <v>41</v>
      </c>
      <c r="G7" s="36"/>
      <c r="H7" s="36"/>
      <c r="I7" s="35"/>
      <c r="J7" s="25" t="s">
        <v>2</v>
      </c>
      <c r="K7" s="25" t="s">
        <v>3</v>
      </c>
      <c r="L7" s="25"/>
      <c r="M7" s="25"/>
      <c r="N7" s="26" t="s">
        <v>9</v>
      </c>
      <c r="O7" s="27"/>
      <c r="P7" s="27"/>
      <c r="Q7" s="27"/>
      <c r="R7" s="27"/>
      <c r="S7" s="27"/>
      <c r="T7" s="27"/>
      <c r="U7" s="27"/>
      <c r="V7" s="28"/>
      <c r="W7" s="25" t="s">
        <v>6</v>
      </c>
      <c r="X7" s="25"/>
      <c r="Y7" s="25"/>
      <c r="Z7" s="26" t="s">
        <v>10</v>
      </c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  <c r="AO7" s="25" t="s">
        <v>5</v>
      </c>
      <c r="AP7" s="25"/>
      <c r="AQ7" s="25"/>
    </row>
    <row r="8" spans="1:43" ht="21.75" customHeight="1" x14ac:dyDescent="0.25">
      <c r="A8" s="43"/>
      <c r="B8" s="25"/>
      <c r="C8" s="25"/>
      <c r="D8" s="25" t="s">
        <v>27</v>
      </c>
      <c r="E8" s="25" t="s">
        <v>43</v>
      </c>
      <c r="F8" s="25" t="s">
        <v>28</v>
      </c>
      <c r="G8" s="25" t="s">
        <v>29</v>
      </c>
      <c r="H8" s="25" t="s">
        <v>42</v>
      </c>
      <c r="I8" s="25" t="s">
        <v>30</v>
      </c>
      <c r="J8" s="25"/>
      <c r="K8" s="30" t="s">
        <v>15</v>
      </c>
      <c r="L8" s="30" t="s">
        <v>16</v>
      </c>
      <c r="M8" s="30" t="s">
        <v>17</v>
      </c>
      <c r="N8" s="44" t="s">
        <v>19</v>
      </c>
      <c r="O8" s="44"/>
      <c r="P8" s="44"/>
      <c r="Q8" s="29" t="s">
        <v>20</v>
      </c>
      <c r="R8" s="29"/>
      <c r="S8" s="29"/>
      <c r="T8" s="48" t="s">
        <v>23</v>
      </c>
      <c r="U8" s="46"/>
      <c r="V8" s="47"/>
      <c r="W8" s="30" t="s">
        <v>15</v>
      </c>
      <c r="X8" s="30" t="s">
        <v>16</v>
      </c>
      <c r="Y8" s="30" t="s">
        <v>17</v>
      </c>
      <c r="Z8" s="44" t="s">
        <v>24</v>
      </c>
      <c r="AA8" s="44"/>
      <c r="AB8" s="44"/>
      <c r="AC8" s="44" t="s">
        <v>21</v>
      </c>
      <c r="AD8" s="44"/>
      <c r="AE8" s="44"/>
      <c r="AF8" s="45" t="s">
        <v>25</v>
      </c>
      <c r="AG8" s="45"/>
      <c r="AH8" s="45"/>
      <c r="AI8" s="45" t="s">
        <v>26</v>
      </c>
      <c r="AJ8" s="45"/>
      <c r="AK8" s="45"/>
      <c r="AL8" s="46" t="s">
        <v>22</v>
      </c>
      <c r="AM8" s="46"/>
      <c r="AN8" s="47"/>
      <c r="AO8" s="30" t="s">
        <v>15</v>
      </c>
      <c r="AP8" s="30" t="s">
        <v>16</v>
      </c>
      <c r="AQ8" s="30" t="s">
        <v>17</v>
      </c>
    </row>
    <row r="9" spans="1:43" ht="63" x14ac:dyDescent="0.25">
      <c r="A9" s="43"/>
      <c r="B9" s="25"/>
      <c r="C9" s="25"/>
      <c r="D9" s="25"/>
      <c r="E9" s="25"/>
      <c r="F9" s="25"/>
      <c r="G9" s="25"/>
      <c r="H9" s="25"/>
      <c r="I9" s="25"/>
      <c r="J9" s="25"/>
      <c r="K9" s="31"/>
      <c r="L9" s="31"/>
      <c r="M9" s="31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1"/>
      <c r="X9" s="31"/>
      <c r="Y9" s="31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1"/>
      <c r="AP9" s="31"/>
      <c r="AQ9" s="31"/>
    </row>
    <row r="10" spans="1:43" x14ac:dyDescent="0.25">
      <c r="A10" s="19">
        <v>1</v>
      </c>
      <c r="B10" s="1" t="s">
        <v>48</v>
      </c>
      <c r="C10" s="1" t="s">
        <v>49</v>
      </c>
      <c r="D10" s="1">
        <v>2</v>
      </c>
      <c r="E10" s="1"/>
      <c r="F10" s="1">
        <v>2</v>
      </c>
      <c r="G10" s="1"/>
      <c r="H10" s="1"/>
      <c r="I10" s="1"/>
      <c r="J10" s="1">
        <v>43</v>
      </c>
      <c r="K10" s="1">
        <v>30</v>
      </c>
      <c r="L10" s="1">
        <v>13</v>
      </c>
      <c r="M10" s="1"/>
      <c r="N10" s="1">
        <v>20</v>
      </c>
      <c r="O10" s="1">
        <v>13</v>
      </c>
      <c r="P10" s="1"/>
      <c r="Q10" s="1">
        <v>20</v>
      </c>
      <c r="R10" s="1">
        <v>23</v>
      </c>
      <c r="S10" s="1"/>
      <c r="T10" s="1">
        <v>20</v>
      </c>
      <c r="U10" s="1">
        <v>23</v>
      </c>
      <c r="V10" s="1"/>
      <c r="W10" s="1">
        <v>20</v>
      </c>
      <c r="X10" s="1">
        <v>23</v>
      </c>
      <c r="Y10" s="1"/>
      <c r="Z10" s="1">
        <v>30</v>
      </c>
      <c r="AA10" s="1">
        <v>13</v>
      </c>
      <c r="AB10" s="1"/>
      <c r="AC10" s="1">
        <v>30</v>
      </c>
      <c r="AD10" s="1">
        <v>13</v>
      </c>
      <c r="AE10" s="1"/>
      <c r="AF10" s="1">
        <v>30</v>
      </c>
      <c r="AG10" s="1">
        <v>13</v>
      </c>
      <c r="AH10" s="1"/>
      <c r="AI10" s="1">
        <v>30</v>
      </c>
      <c r="AJ10" s="1">
        <v>13</v>
      </c>
      <c r="AK10" s="1"/>
      <c r="AL10" s="1">
        <v>30</v>
      </c>
      <c r="AM10" s="1">
        <v>13</v>
      </c>
      <c r="AN10" s="1"/>
      <c r="AO10" s="1">
        <v>30</v>
      </c>
      <c r="AP10" s="1">
        <v>13</v>
      </c>
      <c r="AQ10" s="1"/>
    </row>
    <row r="11" spans="1:43" x14ac:dyDescent="0.25">
      <c r="A11" s="19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19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19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19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19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19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19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9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9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8" t="s">
        <v>1</v>
      </c>
      <c r="B20" s="39"/>
      <c r="C20" s="39"/>
      <c r="D20" s="22"/>
      <c r="E20" s="22"/>
      <c r="F20" s="22"/>
      <c r="G20" s="22"/>
      <c r="H20" s="22"/>
      <c r="I20" s="22"/>
      <c r="J20" s="20">
        <f>SUM(J15:J19)</f>
        <v>0</v>
      </c>
      <c r="K20" s="7">
        <f t="shared" ref="K20:AQ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</row>
    <row r="21" spans="1:43" ht="16.5" customHeight="1" x14ac:dyDescent="0.25">
      <c r="A21" s="41" t="s">
        <v>13</v>
      </c>
      <c r="B21" s="42"/>
      <c r="C21" s="42"/>
      <c r="D21" s="13"/>
      <c r="E21" s="13"/>
      <c r="F21" s="13"/>
      <c r="G21" s="13"/>
      <c r="H21" s="13"/>
      <c r="I21" s="13"/>
      <c r="J21" s="21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</row>
    <row r="24" spans="1:43" ht="15.75" x14ac:dyDescent="0.25">
      <c r="B24" s="32"/>
      <c r="C24" s="32"/>
      <c r="D24" s="32"/>
      <c r="E24" s="32"/>
      <c r="F24" s="32"/>
      <c r="G24" s="32"/>
      <c r="H24" s="32"/>
      <c r="I24" s="32"/>
      <c r="J24" s="32"/>
    </row>
    <row r="25" spans="1:43" ht="15.75" x14ac:dyDescent="0.25">
      <c r="B25" s="32" t="s">
        <v>44</v>
      </c>
      <c r="C25" s="32"/>
      <c r="D25" s="32"/>
      <c r="E25" s="32"/>
      <c r="F25" s="32"/>
      <c r="G25" s="32"/>
      <c r="H25" s="32"/>
    </row>
  </sheetData>
  <mergeCells count="42"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opLeftCell="A4" workbookViewId="0">
      <selection activeCell="A10" sqref="A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  <col min="10" max="10" width="10.28515625" customWidth="1"/>
  </cols>
  <sheetData>
    <row r="2" spans="1:43" x14ac:dyDescent="0.25">
      <c r="B2" s="37" t="s">
        <v>7</v>
      </c>
      <c r="C2" s="37"/>
      <c r="D2" s="37"/>
      <c r="E2" s="37"/>
      <c r="F2" s="18"/>
      <c r="G2" s="18"/>
      <c r="H2" s="18"/>
      <c r="I2" s="18"/>
      <c r="J2" s="18"/>
      <c r="AP2" s="24" t="s">
        <v>18</v>
      </c>
      <c r="AQ2" s="24"/>
    </row>
    <row r="3" spans="1:43" x14ac:dyDescent="0.25">
      <c r="B3" s="33" t="s">
        <v>50</v>
      </c>
      <c r="C3" s="33"/>
      <c r="D3" s="33"/>
      <c r="E3" s="33"/>
      <c r="F3" s="33"/>
      <c r="G3" s="14"/>
      <c r="H3" s="14"/>
      <c r="I3" s="14"/>
      <c r="J3" s="14"/>
    </row>
    <row r="4" spans="1:43" ht="16.5" customHeight="1" x14ac:dyDescent="0.25">
      <c r="B4" s="33" t="s">
        <v>51</v>
      </c>
      <c r="C4" s="33"/>
      <c r="D4" s="33"/>
      <c r="E4" s="33"/>
      <c r="F4" s="33"/>
      <c r="G4" s="33"/>
      <c r="H4" s="33"/>
      <c r="I4" s="14"/>
      <c r="J4" s="14"/>
    </row>
    <row r="7" spans="1:43" ht="44.25" customHeight="1" x14ac:dyDescent="0.25">
      <c r="A7" s="43" t="s">
        <v>0</v>
      </c>
      <c r="B7" s="25" t="s">
        <v>11</v>
      </c>
      <c r="C7" s="25" t="s">
        <v>8</v>
      </c>
      <c r="D7" s="34" t="s">
        <v>40</v>
      </c>
      <c r="E7" s="35"/>
      <c r="F7" s="34" t="s">
        <v>41</v>
      </c>
      <c r="G7" s="36"/>
      <c r="H7" s="36"/>
      <c r="I7" s="35"/>
      <c r="J7" s="25" t="s">
        <v>2</v>
      </c>
      <c r="K7" s="26" t="s">
        <v>3</v>
      </c>
      <c r="L7" s="27"/>
      <c r="M7" s="28"/>
      <c r="N7" s="26" t="s">
        <v>9</v>
      </c>
      <c r="O7" s="27"/>
      <c r="P7" s="27"/>
      <c r="Q7" s="27"/>
      <c r="R7" s="27"/>
      <c r="S7" s="27"/>
      <c r="T7" s="27"/>
      <c r="U7" s="27"/>
      <c r="V7" s="28"/>
      <c r="W7" s="26" t="s">
        <v>6</v>
      </c>
      <c r="X7" s="27"/>
      <c r="Y7" s="28"/>
      <c r="Z7" s="26" t="s">
        <v>10</v>
      </c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  <c r="AO7" s="26" t="s">
        <v>5</v>
      </c>
      <c r="AP7" s="27"/>
      <c r="AQ7" s="28"/>
    </row>
    <row r="8" spans="1:43" ht="21.75" customHeight="1" x14ac:dyDescent="0.25">
      <c r="A8" s="43"/>
      <c r="B8" s="25"/>
      <c r="C8" s="25"/>
      <c r="D8" s="25" t="s">
        <v>27</v>
      </c>
      <c r="E8" s="25" t="s">
        <v>43</v>
      </c>
      <c r="F8" s="25" t="s">
        <v>28</v>
      </c>
      <c r="G8" s="25" t="s">
        <v>29</v>
      </c>
      <c r="H8" s="25" t="s">
        <v>42</v>
      </c>
      <c r="I8" s="25" t="s">
        <v>30</v>
      </c>
      <c r="J8" s="25"/>
      <c r="K8" s="30" t="s">
        <v>15</v>
      </c>
      <c r="L8" s="30" t="s">
        <v>16</v>
      </c>
      <c r="M8" s="30" t="s">
        <v>17</v>
      </c>
      <c r="N8" s="49" t="s">
        <v>19</v>
      </c>
      <c r="O8" s="50"/>
      <c r="P8" s="51"/>
      <c r="Q8" s="34" t="s">
        <v>20</v>
      </c>
      <c r="R8" s="36"/>
      <c r="S8" s="35"/>
      <c r="T8" s="48" t="s">
        <v>23</v>
      </c>
      <c r="U8" s="46"/>
      <c r="V8" s="47"/>
      <c r="W8" s="30" t="s">
        <v>15</v>
      </c>
      <c r="X8" s="30" t="s">
        <v>16</v>
      </c>
      <c r="Y8" s="30" t="s">
        <v>17</v>
      </c>
      <c r="Z8" s="49" t="s">
        <v>24</v>
      </c>
      <c r="AA8" s="50"/>
      <c r="AB8" s="51"/>
      <c r="AC8" s="49" t="s">
        <v>21</v>
      </c>
      <c r="AD8" s="50"/>
      <c r="AE8" s="51"/>
      <c r="AF8" s="48" t="s">
        <v>25</v>
      </c>
      <c r="AG8" s="46"/>
      <c r="AH8" s="47"/>
      <c r="AI8" s="48" t="s">
        <v>26</v>
      </c>
      <c r="AJ8" s="46"/>
      <c r="AK8" s="47"/>
      <c r="AL8" s="48" t="s">
        <v>22</v>
      </c>
      <c r="AM8" s="46"/>
      <c r="AN8" s="47"/>
      <c r="AO8" s="30" t="s">
        <v>15</v>
      </c>
      <c r="AP8" s="30" t="s">
        <v>16</v>
      </c>
      <c r="AQ8" s="30" t="s">
        <v>17</v>
      </c>
    </row>
    <row r="9" spans="1:43" ht="63" x14ac:dyDescent="0.25">
      <c r="A9" s="43"/>
      <c r="B9" s="25"/>
      <c r="C9" s="25"/>
      <c r="D9" s="25"/>
      <c r="E9" s="25"/>
      <c r="F9" s="25"/>
      <c r="G9" s="25"/>
      <c r="H9" s="25"/>
      <c r="I9" s="25"/>
      <c r="J9" s="25"/>
      <c r="K9" s="31"/>
      <c r="L9" s="31"/>
      <c r="M9" s="31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31"/>
      <c r="X9" s="31"/>
      <c r="Y9" s="31"/>
      <c r="Z9" s="17" t="s">
        <v>15</v>
      </c>
      <c r="AA9" s="17" t="s">
        <v>16</v>
      </c>
      <c r="AB9" s="17" t="s">
        <v>17</v>
      </c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31"/>
      <c r="AP9" s="31"/>
      <c r="AQ9" s="31"/>
    </row>
    <row r="10" spans="1:43" x14ac:dyDescent="0.25">
      <c r="A10" s="19">
        <v>1</v>
      </c>
      <c r="B10" s="1" t="s">
        <v>52</v>
      </c>
      <c r="C10" s="1" t="s">
        <v>49</v>
      </c>
      <c r="D10" s="1">
        <v>3</v>
      </c>
      <c r="E10" s="1"/>
      <c r="F10" s="1">
        <v>3</v>
      </c>
      <c r="G10" s="1"/>
      <c r="H10" s="1"/>
      <c r="I10" s="1"/>
      <c r="J10" s="1">
        <v>75</v>
      </c>
      <c r="K10" s="1">
        <v>60</v>
      </c>
      <c r="L10" s="1">
        <v>15</v>
      </c>
      <c r="M10" s="1"/>
      <c r="N10" s="1">
        <v>40</v>
      </c>
      <c r="O10" s="1">
        <v>35</v>
      </c>
      <c r="P10" s="1"/>
      <c r="Q10" s="1">
        <v>40</v>
      </c>
      <c r="R10" s="1">
        <v>35</v>
      </c>
      <c r="S10" s="1"/>
      <c r="T10" s="1">
        <v>40</v>
      </c>
      <c r="U10" s="1">
        <v>35</v>
      </c>
      <c r="V10" s="1"/>
      <c r="W10" s="1">
        <v>40</v>
      </c>
      <c r="X10" s="1">
        <v>35</v>
      </c>
      <c r="Y10" s="1"/>
      <c r="Z10" s="1">
        <v>50</v>
      </c>
      <c r="AA10" s="1">
        <v>25</v>
      </c>
      <c r="AB10" s="1"/>
      <c r="AC10" s="1">
        <v>50</v>
      </c>
      <c r="AD10" s="1">
        <v>25</v>
      </c>
      <c r="AE10" s="1"/>
      <c r="AF10" s="1">
        <v>50</v>
      </c>
      <c r="AG10" s="1">
        <v>25</v>
      </c>
      <c r="AH10" s="1"/>
      <c r="AI10" s="1">
        <v>50</v>
      </c>
      <c r="AJ10" s="1">
        <v>25</v>
      </c>
      <c r="AK10" s="1"/>
      <c r="AL10" s="1">
        <v>50</v>
      </c>
      <c r="AM10" s="1">
        <v>25</v>
      </c>
      <c r="AN10" s="1"/>
      <c r="AO10" s="1">
        <v>50</v>
      </c>
      <c r="AP10" s="1">
        <v>25</v>
      </c>
      <c r="AQ10" s="1"/>
    </row>
    <row r="11" spans="1:43" x14ac:dyDescent="0.25">
      <c r="A11" s="19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19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19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19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19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19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19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9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9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8" t="s">
        <v>1</v>
      </c>
      <c r="B20" s="39"/>
      <c r="C20" s="39"/>
      <c r="D20" s="22"/>
      <c r="E20" s="22"/>
      <c r="F20" s="22"/>
      <c r="G20" s="22"/>
      <c r="H20" s="22"/>
      <c r="I20" s="22"/>
      <c r="J20" s="20">
        <f>SUM(J15:J19)</f>
        <v>0</v>
      </c>
      <c r="K20" s="7">
        <f t="shared" ref="K20:AQ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</row>
    <row r="21" spans="1:43" ht="16.5" customHeight="1" x14ac:dyDescent="0.25">
      <c r="A21" s="41" t="s">
        <v>13</v>
      </c>
      <c r="B21" s="42"/>
      <c r="C21" s="42"/>
      <c r="D21" s="13"/>
      <c r="E21" s="13"/>
      <c r="F21" s="13"/>
      <c r="G21" s="13"/>
      <c r="H21" s="13"/>
      <c r="I21" s="13"/>
      <c r="J21" s="21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7" t="e">
        <f>T20*100/J20</f>
        <v>#DIV/0!</v>
      </c>
      <c r="U21" s="7" t="e">
        <f>U20*100/J20</f>
        <v>#DIV/0!</v>
      </c>
      <c r="V21" s="7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</row>
    <row r="24" spans="1:43" ht="15.75" x14ac:dyDescent="0.25">
      <c r="B24" s="32"/>
      <c r="C24" s="32"/>
      <c r="D24" s="32"/>
      <c r="E24" s="32"/>
      <c r="F24" s="32"/>
      <c r="G24" s="32"/>
      <c r="H24" s="32"/>
      <c r="I24" s="32"/>
      <c r="J24" s="32"/>
    </row>
    <row r="25" spans="1:43" ht="15.75" x14ac:dyDescent="0.25">
      <c r="B25" s="32" t="s">
        <v>44</v>
      </c>
      <c r="C25" s="32"/>
      <c r="D25" s="32"/>
      <c r="E25" s="32"/>
      <c r="F25" s="32"/>
      <c r="G25" s="32"/>
      <c r="H25" s="32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topLeftCell="A7" workbookViewId="0">
      <selection activeCell="A11" sqref="A11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37" t="s">
        <v>7</v>
      </c>
      <c r="C2" s="37"/>
      <c r="D2" s="37"/>
      <c r="E2" s="18"/>
      <c r="F2" s="18"/>
      <c r="G2" s="18"/>
      <c r="H2" s="18"/>
      <c r="I2" s="18"/>
      <c r="J2" s="18"/>
      <c r="AS2" s="24" t="s">
        <v>18</v>
      </c>
      <c r="AT2" s="24"/>
    </row>
    <row r="3" spans="1:46" x14ac:dyDescent="0.25">
      <c r="B3" s="33" t="s">
        <v>56</v>
      </c>
      <c r="C3" s="33"/>
      <c r="D3" s="33"/>
      <c r="E3" s="33"/>
      <c r="F3" s="14"/>
      <c r="G3" s="14"/>
      <c r="H3" s="14"/>
      <c r="I3" s="14"/>
      <c r="J3" s="14"/>
    </row>
    <row r="4" spans="1:46" ht="16.5" customHeight="1" x14ac:dyDescent="0.25">
      <c r="B4" s="33" t="s">
        <v>57</v>
      </c>
      <c r="C4" s="33"/>
      <c r="D4" s="33"/>
      <c r="E4" s="33"/>
      <c r="F4" s="33"/>
      <c r="G4" s="33"/>
      <c r="H4" s="33"/>
      <c r="I4" s="14"/>
      <c r="J4" s="14"/>
    </row>
    <row r="7" spans="1:46" ht="44.25" customHeight="1" x14ac:dyDescent="0.25">
      <c r="A7" s="43" t="s">
        <v>0</v>
      </c>
      <c r="B7" s="25" t="s">
        <v>11</v>
      </c>
      <c r="C7" s="25" t="s">
        <v>8</v>
      </c>
      <c r="D7" s="34" t="s">
        <v>40</v>
      </c>
      <c r="E7" s="35"/>
      <c r="F7" s="34" t="s">
        <v>41</v>
      </c>
      <c r="G7" s="36"/>
      <c r="H7" s="36"/>
      <c r="I7" s="35"/>
      <c r="J7" s="25" t="s">
        <v>2</v>
      </c>
      <c r="K7" s="25" t="s">
        <v>3</v>
      </c>
      <c r="L7" s="25"/>
      <c r="M7" s="25"/>
      <c r="N7" s="26" t="s">
        <v>9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5" t="s">
        <v>6</v>
      </c>
      <c r="AA7" s="25"/>
      <c r="AB7" s="25"/>
      <c r="AC7" s="26" t="s">
        <v>10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5" t="s">
        <v>5</v>
      </c>
      <c r="AS7" s="25"/>
      <c r="AT7" s="25"/>
    </row>
    <row r="8" spans="1:46" ht="21.75" customHeight="1" x14ac:dyDescent="0.25">
      <c r="A8" s="43"/>
      <c r="B8" s="25"/>
      <c r="C8" s="25"/>
      <c r="D8" s="25" t="s">
        <v>27</v>
      </c>
      <c r="E8" s="25" t="s">
        <v>43</v>
      </c>
      <c r="F8" s="25" t="s">
        <v>28</v>
      </c>
      <c r="G8" s="25" t="s">
        <v>29</v>
      </c>
      <c r="H8" s="25" t="s">
        <v>42</v>
      </c>
      <c r="I8" s="25" t="s">
        <v>30</v>
      </c>
      <c r="J8" s="25"/>
      <c r="K8" s="30" t="s">
        <v>15</v>
      </c>
      <c r="L8" s="30" t="s">
        <v>16</v>
      </c>
      <c r="M8" s="30" t="s">
        <v>17</v>
      </c>
      <c r="N8" s="49" t="s">
        <v>19</v>
      </c>
      <c r="O8" s="50"/>
      <c r="P8" s="51"/>
      <c r="Q8" s="34" t="s">
        <v>20</v>
      </c>
      <c r="R8" s="36"/>
      <c r="S8" s="35"/>
      <c r="T8" s="52" t="s">
        <v>31</v>
      </c>
      <c r="U8" s="53"/>
      <c r="V8" s="54"/>
      <c r="W8" s="48" t="s">
        <v>23</v>
      </c>
      <c r="X8" s="46"/>
      <c r="Y8" s="47"/>
      <c r="Z8" s="30" t="s">
        <v>15</v>
      </c>
      <c r="AA8" s="30" t="s">
        <v>16</v>
      </c>
      <c r="AB8" s="30" t="s">
        <v>17</v>
      </c>
      <c r="AC8" s="49" t="s">
        <v>24</v>
      </c>
      <c r="AD8" s="50"/>
      <c r="AE8" s="51"/>
      <c r="AF8" s="49" t="s">
        <v>21</v>
      </c>
      <c r="AG8" s="50"/>
      <c r="AH8" s="51"/>
      <c r="AI8" s="48" t="s">
        <v>25</v>
      </c>
      <c r="AJ8" s="46"/>
      <c r="AK8" s="47"/>
      <c r="AL8" s="48" t="s">
        <v>26</v>
      </c>
      <c r="AM8" s="46"/>
      <c r="AN8" s="47"/>
      <c r="AO8" s="48" t="s">
        <v>22</v>
      </c>
      <c r="AP8" s="46"/>
      <c r="AQ8" s="47"/>
      <c r="AR8" s="30" t="s">
        <v>15</v>
      </c>
      <c r="AS8" s="30" t="s">
        <v>16</v>
      </c>
      <c r="AT8" s="30" t="s">
        <v>17</v>
      </c>
    </row>
    <row r="9" spans="1:46" ht="63" x14ac:dyDescent="0.25">
      <c r="A9" s="43"/>
      <c r="B9" s="25"/>
      <c r="C9" s="25"/>
      <c r="D9" s="25"/>
      <c r="E9" s="25"/>
      <c r="F9" s="25"/>
      <c r="G9" s="25"/>
      <c r="H9" s="25"/>
      <c r="I9" s="25"/>
      <c r="J9" s="25"/>
      <c r="K9" s="31"/>
      <c r="L9" s="31"/>
      <c r="M9" s="31"/>
      <c r="N9" s="17" t="s">
        <v>15</v>
      </c>
      <c r="O9" s="17" t="s">
        <v>16</v>
      </c>
      <c r="P9" s="17" t="s">
        <v>17</v>
      </c>
      <c r="Q9" s="17" t="s">
        <v>15</v>
      </c>
      <c r="R9" s="17" t="s">
        <v>16</v>
      </c>
      <c r="S9" s="17" t="s">
        <v>17</v>
      </c>
      <c r="T9" s="17" t="s">
        <v>15</v>
      </c>
      <c r="U9" s="17" t="s">
        <v>16</v>
      </c>
      <c r="V9" s="17" t="s">
        <v>17</v>
      </c>
      <c r="W9" s="17" t="s">
        <v>15</v>
      </c>
      <c r="X9" s="17" t="s">
        <v>16</v>
      </c>
      <c r="Y9" s="17" t="s">
        <v>17</v>
      </c>
      <c r="Z9" s="31"/>
      <c r="AA9" s="31"/>
      <c r="AB9" s="31"/>
      <c r="AC9" s="17" t="s">
        <v>15</v>
      </c>
      <c r="AD9" s="17" t="s">
        <v>16</v>
      </c>
      <c r="AE9" s="17" t="s">
        <v>17</v>
      </c>
      <c r="AF9" s="17" t="s">
        <v>15</v>
      </c>
      <c r="AG9" s="17" t="s">
        <v>16</v>
      </c>
      <c r="AH9" s="17" t="s">
        <v>17</v>
      </c>
      <c r="AI9" s="17" t="s">
        <v>15</v>
      </c>
      <c r="AJ9" s="17" t="s">
        <v>16</v>
      </c>
      <c r="AK9" s="17" t="s">
        <v>17</v>
      </c>
      <c r="AL9" s="17" t="s">
        <v>15</v>
      </c>
      <c r="AM9" s="17" t="s">
        <v>16</v>
      </c>
      <c r="AN9" s="17" t="s">
        <v>17</v>
      </c>
      <c r="AO9" s="17" t="s">
        <v>15</v>
      </c>
      <c r="AP9" s="17" t="s">
        <v>16</v>
      </c>
      <c r="AQ9" s="17" t="s">
        <v>17</v>
      </c>
      <c r="AR9" s="31"/>
      <c r="AS9" s="31"/>
      <c r="AT9" s="31"/>
    </row>
    <row r="10" spans="1:46" x14ac:dyDescent="0.25">
      <c r="A10" s="19">
        <v>1</v>
      </c>
      <c r="B10" s="1" t="s">
        <v>53</v>
      </c>
      <c r="C10" s="1" t="s">
        <v>49</v>
      </c>
      <c r="D10" s="1">
        <v>2</v>
      </c>
      <c r="E10" s="1"/>
      <c r="F10" s="1">
        <v>2</v>
      </c>
      <c r="G10" s="1"/>
      <c r="H10" s="1"/>
      <c r="I10" s="1"/>
      <c r="J10" s="1">
        <v>50</v>
      </c>
      <c r="K10" s="1">
        <v>50</v>
      </c>
      <c r="L10" s="1"/>
      <c r="M10" s="1"/>
      <c r="N10" s="1">
        <v>45</v>
      </c>
      <c r="O10" s="1">
        <v>5</v>
      </c>
      <c r="P10" s="1"/>
      <c r="Q10" s="1">
        <v>45</v>
      </c>
      <c r="R10" s="1">
        <v>5</v>
      </c>
      <c r="S10" s="1"/>
      <c r="T10" s="1">
        <v>45</v>
      </c>
      <c r="U10" s="1">
        <v>5</v>
      </c>
      <c r="V10" s="1"/>
      <c r="W10" s="1">
        <v>45</v>
      </c>
      <c r="X10" s="1">
        <v>5</v>
      </c>
      <c r="Y10" s="1"/>
      <c r="Z10" s="1">
        <v>45</v>
      </c>
      <c r="AA10" s="1">
        <v>5</v>
      </c>
      <c r="AB10" s="1"/>
      <c r="AC10" s="1">
        <v>50</v>
      </c>
      <c r="AD10" s="1"/>
      <c r="AE10" s="1"/>
      <c r="AF10" s="1">
        <v>50</v>
      </c>
      <c r="AG10" s="1"/>
      <c r="AH10" s="1"/>
      <c r="AI10" s="1">
        <v>50</v>
      </c>
      <c r="AJ10" s="1"/>
      <c r="AK10" s="1"/>
      <c r="AL10" s="1">
        <v>50</v>
      </c>
      <c r="AM10" s="1"/>
      <c r="AN10" s="1"/>
      <c r="AO10" s="1">
        <v>50</v>
      </c>
      <c r="AP10" s="1"/>
      <c r="AQ10" s="1"/>
      <c r="AR10" s="1">
        <v>50</v>
      </c>
      <c r="AS10" s="1"/>
      <c r="AT10" s="1"/>
    </row>
    <row r="11" spans="1:46" x14ac:dyDescent="0.25">
      <c r="A11" s="19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19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19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19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19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19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19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19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19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38" t="s">
        <v>1</v>
      </c>
      <c r="B20" s="39"/>
      <c r="C20" s="40"/>
      <c r="D20" s="12"/>
      <c r="E20" s="12"/>
      <c r="F20" s="12"/>
      <c r="G20" s="12"/>
      <c r="H20" s="12"/>
      <c r="I20" s="12"/>
      <c r="J20" s="20">
        <f>SUM(J15:J19)</f>
        <v>0</v>
      </c>
      <c r="K20" s="7">
        <f t="shared" ref="K20:AT20" si="0">SUM(K15:K19)</f>
        <v>0</v>
      </c>
      <c r="L20" s="7">
        <f t="shared" si="0"/>
        <v>0</v>
      </c>
      <c r="M20" s="7">
        <f t="shared" si="0"/>
        <v>0</v>
      </c>
      <c r="N20" s="7">
        <f t="shared" si="0"/>
        <v>0</v>
      </c>
      <c r="O20" s="7">
        <f t="shared" si="0"/>
        <v>0</v>
      </c>
      <c r="P20" s="7">
        <f t="shared" si="0"/>
        <v>0</v>
      </c>
      <c r="Q20" s="7">
        <f t="shared" si="0"/>
        <v>0</v>
      </c>
      <c r="R20" s="7">
        <f t="shared" si="0"/>
        <v>0</v>
      </c>
      <c r="S20" s="7">
        <f t="shared" si="0"/>
        <v>0</v>
      </c>
      <c r="T20" s="7">
        <f t="shared" si="0"/>
        <v>0</v>
      </c>
      <c r="U20" s="7">
        <f t="shared" si="0"/>
        <v>0</v>
      </c>
      <c r="V20" s="7">
        <f t="shared" si="0"/>
        <v>0</v>
      </c>
      <c r="W20" s="7">
        <f t="shared" si="0"/>
        <v>0</v>
      </c>
      <c r="X20" s="7">
        <f t="shared" si="0"/>
        <v>0</v>
      </c>
      <c r="Y20" s="7">
        <f t="shared" si="0"/>
        <v>0</v>
      </c>
      <c r="Z20" s="7">
        <f t="shared" si="0"/>
        <v>0</v>
      </c>
      <c r="AA20" s="7">
        <f t="shared" si="0"/>
        <v>0</v>
      </c>
      <c r="AB20" s="7">
        <f t="shared" si="0"/>
        <v>0</v>
      </c>
      <c r="AC20" s="7">
        <f t="shared" si="0"/>
        <v>0</v>
      </c>
      <c r="AD20" s="7">
        <f t="shared" si="0"/>
        <v>0</v>
      </c>
      <c r="AE20" s="7">
        <f t="shared" si="0"/>
        <v>0</v>
      </c>
      <c r="AF20" s="7">
        <f t="shared" si="0"/>
        <v>0</v>
      </c>
      <c r="AG20" s="7">
        <f t="shared" si="0"/>
        <v>0</v>
      </c>
      <c r="AH20" s="7">
        <f t="shared" si="0"/>
        <v>0</v>
      </c>
      <c r="AI20" s="7">
        <f t="shared" si="0"/>
        <v>0</v>
      </c>
      <c r="AJ20" s="7">
        <f t="shared" si="0"/>
        <v>0</v>
      </c>
      <c r="AK20" s="7">
        <f t="shared" si="0"/>
        <v>0</v>
      </c>
      <c r="AL20" s="7">
        <f t="shared" si="0"/>
        <v>0</v>
      </c>
      <c r="AM20" s="7">
        <f t="shared" si="0"/>
        <v>0</v>
      </c>
      <c r="AN20" s="7">
        <f t="shared" si="0"/>
        <v>0</v>
      </c>
      <c r="AO20" s="7">
        <f t="shared" si="0"/>
        <v>0</v>
      </c>
      <c r="AP20" s="7">
        <f t="shared" si="0"/>
        <v>0</v>
      </c>
      <c r="AQ20" s="7">
        <f t="shared" si="0"/>
        <v>0</v>
      </c>
      <c r="AR20" s="7">
        <f t="shared" si="0"/>
        <v>0</v>
      </c>
      <c r="AS20" s="7">
        <f t="shared" si="0"/>
        <v>0</v>
      </c>
      <c r="AT20" s="7">
        <f t="shared" si="0"/>
        <v>0</v>
      </c>
    </row>
    <row r="21" spans="1:46" ht="16.5" customHeight="1" x14ac:dyDescent="0.25">
      <c r="A21" s="41" t="s">
        <v>13</v>
      </c>
      <c r="B21" s="42"/>
      <c r="C21" s="42"/>
      <c r="D21" s="11"/>
      <c r="E21" s="11"/>
      <c r="F21" s="11"/>
      <c r="G21" s="11"/>
      <c r="H21" s="11"/>
      <c r="I21" s="11"/>
      <c r="J21" s="21" t="e">
        <f>J20*100/J20</f>
        <v>#DIV/0!</v>
      </c>
      <c r="K21" s="8" t="e">
        <f>K20*100/J20</f>
        <v>#DIV/0!</v>
      </c>
      <c r="L21" s="9" t="e">
        <f>L20*100/J20</f>
        <v>#DIV/0!</v>
      </c>
      <c r="M21" s="9" t="e">
        <f>M20*100/J20</f>
        <v>#DIV/0!</v>
      </c>
      <c r="N21" s="9" t="e">
        <f>N20*100/J20</f>
        <v>#DIV/0!</v>
      </c>
      <c r="O21" s="9" t="e">
        <f>O20*100/J20</f>
        <v>#DIV/0!</v>
      </c>
      <c r="P21" s="9" t="e">
        <f>P20*100/J20</f>
        <v>#DIV/0!</v>
      </c>
      <c r="Q21" s="9" t="e">
        <f>Q20*100/J20</f>
        <v>#DIV/0!</v>
      </c>
      <c r="R21" s="9" t="e">
        <f>R20*100/J20</f>
        <v>#DIV/0!</v>
      </c>
      <c r="S21" s="9" t="e">
        <f>S20*100/J20</f>
        <v>#DIV/0!</v>
      </c>
      <c r="T21" s="9" t="e">
        <f>T20*100/J20</f>
        <v>#DIV/0!</v>
      </c>
      <c r="U21" s="9" t="e">
        <f>U20*100/J20</f>
        <v>#DIV/0!</v>
      </c>
      <c r="V21" s="9" t="e">
        <f>V20*100/J20</f>
        <v>#DIV/0!</v>
      </c>
      <c r="W21" s="7" t="e">
        <f>W20*100/J20</f>
        <v>#DIV/0!</v>
      </c>
      <c r="X21" s="7" t="e">
        <f>X20*100/J20</f>
        <v>#DIV/0!</v>
      </c>
      <c r="Y21" s="7" t="e">
        <f>Y20*100/J20</f>
        <v>#DIV/0!</v>
      </c>
      <c r="Z21" s="7" t="e">
        <f>Z20*100/J20</f>
        <v>#DIV/0!</v>
      </c>
      <c r="AA21" s="7" t="e">
        <f>AA20*100/J20</f>
        <v>#DIV/0!</v>
      </c>
      <c r="AB21" s="7" t="e">
        <f>AB20*100/J20</f>
        <v>#DIV/0!</v>
      </c>
      <c r="AC21" s="7" t="e">
        <f>AC20*100/J20</f>
        <v>#DIV/0!</v>
      </c>
      <c r="AD21" s="7" t="e">
        <f>AD20*100/J20</f>
        <v>#DIV/0!</v>
      </c>
      <c r="AE21" s="7" t="e">
        <f>AE20*100/J20</f>
        <v>#DIV/0!</v>
      </c>
      <c r="AF21" s="7" t="e">
        <f>AF20*100/J20</f>
        <v>#DIV/0!</v>
      </c>
      <c r="AG21" s="7" t="e">
        <f>AG20*100/J20</f>
        <v>#DIV/0!</v>
      </c>
      <c r="AH21" s="7" t="e">
        <f>AH20*100/J20</f>
        <v>#DIV/0!</v>
      </c>
      <c r="AI21" s="7" t="e">
        <f>AI20*100/J20</f>
        <v>#DIV/0!</v>
      </c>
      <c r="AJ21" s="7" t="e">
        <f>AJ20*100/J20</f>
        <v>#DIV/0!</v>
      </c>
      <c r="AK21" s="7" t="e">
        <f>AK20*100/J20</f>
        <v>#DIV/0!</v>
      </c>
      <c r="AL21" s="7" t="e">
        <f>AL20*100/J20</f>
        <v>#DIV/0!</v>
      </c>
      <c r="AM21" s="7" t="e">
        <f>AM20*100/J20</f>
        <v>#DIV/0!</v>
      </c>
      <c r="AN21" s="7" t="e">
        <f>AN20*100/J20</f>
        <v>#DIV/0!</v>
      </c>
      <c r="AO21" s="7" t="e">
        <f>AO20*100/J20</f>
        <v>#DIV/0!</v>
      </c>
      <c r="AP21" s="7" t="e">
        <f>AP20*100/J20</f>
        <v>#DIV/0!</v>
      </c>
      <c r="AQ21" s="7" t="e">
        <f>AQ20*100/J20</f>
        <v>#DIV/0!</v>
      </c>
      <c r="AR21" s="7" t="e">
        <f>AR20*100/J20</f>
        <v>#DIV/0!</v>
      </c>
      <c r="AS21" s="7" t="e">
        <f>AS20*100/J20</f>
        <v>#DIV/0!</v>
      </c>
      <c r="AT21" s="7" t="e">
        <f>AT20*100/J20</f>
        <v>#DIV/0!</v>
      </c>
    </row>
    <row r="24" spans="1:46" ht="15.75" x14ac:dyDescent="0.25">
      <c r="B24" s="32"/>
      <c r="C24" s="32"/>
      <c r="D24" s="32"/>
      <c r="E24" s="32"/>
      <c r="F24" s="32"/>
      <c r="G24" s="32"/>
      <c r="H24" s="32"/>
      <c r="I24" s="32"/>
      <c r="J24" s="32"/>
    </row>
    <row r="25" spans="1:46" ht="15.75" x14ac:dyDescent="0.25">
      <c r="B25" s="32" t="s">
        <v>44</v>
      </c>
      <c r="C25" s="32"/>
      <c r="D25" s="32"/>
      <c r="E25" s="32"/>
      <c r="F25" s="32"/>
      <c r="G25" s="32"/>
      <c r="H25" s="32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90" zoomScaleNormal="90" workbookViewId="0">
      <selection activeCell="P4" sqref="P4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  <col min="10" max="10" width="11" customWidth="1"/>
    <col min="11" max="11" width="11.7109375" customWidth="1"/>
    <col min="13" max="13" width="10.7109375" customWidth="1"/>
  </cols>
  <sheetData>
    <row r="1" spans="1:30" x14ac:dyDescent="0.25">
      <c r="U1" s="56"/>
      <c r="V1" s="56"/>
    </row>
    <row r="2" spans="1:30" ht="15.75" x14ac:dyDescent="0.25">
      <c r="B2" s="57" t="s">
        <v>14</v>
      </c>
      <c r="C2" s="57"/>
      <c r="D2" s="57"/>
      <c r="E2" s="57"/>
      <c r="F2" s="57"/>
      <c r="G2" s="57"/>
      <c r="H2" s="57"/>
      <c r="P2" s="5"/>
      <c r="S2" s="2"/>
      <c r="T2" s="2"/>
      <c r="U2" s="2"/>
      <c r="V2" s="2"/>
      <c r="AC2" s="24" t="s">
        <v>18</v>
      </c>
      <c r="AD2" s="24"/>
    </row>
    <row r="3" spans="1:30" ht="15.75" x14ac:dyDescent="0.25">
      <c r="B3" s="16" t="s">
        <v>46</v>
      </c>
      <c r="C3" s="16"/>
      <c r="D3" s="16"/>
      <c r="E3" s="16"/>
      <c r="F3" s="16"/>
      <c r="G3" s="16"/>
      <c r="H3" s="16"/>
      <c r="I3" s="2" t="s">
        <v>58</v>
      </c>
      <c r="P3" s="2"/>
      <c r="Q3" s="2"/>
      <c r="R3" s="2"/>
      <c r="S3" s="2"/>
      <c r="T3" s="2"/>
      <c r="U3" s="2"/>
      <c r="V3" s="2"/>
      <c r="W3" s="2"/>
      <c r="X3" s="2"/>
    </row>
    <row r="4" spans="1:30" ht="15.75" x14ac:dyDescent="0.25">
      <c r="B4" s="32" t="s">
        <v>47</v>
      </c>
      <c r="C4" s="32"/>
      <c r="D4" s="32"/>
      <c r="E4" s="32"/>
      <c r="F4" s="32"/>
      <c r="G4" s="32"/>
      <c r="H4" s="32"/>
      <c r="U4" s="2"/>
      <c r="V4" s="2"/>
      <c r="W4" s="2"/>
      <c r="X4" s="2"/>
    </row>
    <row r="5" spans="1:30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30" ht="15.75" x14ac:dyDescent="0.25">
      <c r="B6" s="3"/>
      <c r="C6" s="3"/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30" ht="15.75" customHeight="1" x14ac:dyDescent="0.25">
      <c r="A7" s="55" t="s">
        <v>0</v>
      </c>
      <c r="B7" s="30" t="s">
        <v>39</v>
      </c>
      <c r="C7" s="29" t="s">
        <v>40</v>
      </c>
      <c r="D7" s="29"/>
      <c r="E7" s="29" t="s">
        <v>41</v>
      </c>
      <c r="F7" s="29"/>
      <c r="G7" s="29"/>
      <c r="H7" s="29"/>
      <c r="I7" s="29" t="s">
        <v>12</v>
      </c>
      <c r="J7" s="29" t="s">
        <v>3</v>
      </c>
      <c r="K7" s="29"/>
      <c r="L7" s="29"/>
      <c r="M7" s="29" t="s">
        <v>9</v>
      </c>
      <c r="N7" s="29"/>
      <c r="O7" s="29"/>
      <c r="P7" s="29" t="s">
        <v>4</v>
      </c>
      <c r="Q7" s="29"/>
      <c r="R7" s="29"/>
      <c r="S7" s="29" t="s">
        <v>10</v>
      </c>
      <c r="T7" s="29"/>
      <c r="U7" s="29"/>
      <c r="V7" s="29" t="s">
        <v>5</v>
      </c>
      <c r="W7" s="29"/>
      <c r="X7" s="29"/>
      <c r="Y7" s="52" t="s">
        <v>45</v>
      </c>
      <c r="Z7" s="53"/>
      <c r="AA7" s="53"/>
      <c r="AB7" s="53"/>
      <c r="AC7" s="53"/>
      <c r="AD7" s="54"/>
    </row>
    <row r="8" spans="1:30" ht="63" x14ac:dyDescent="0.25">
      <c r="A8" s="55"/>
      <c r="B8" s="31"/>
      <c r="C8" s="17" t="s">
        <v>27</v>
      </c>
      <c r="D8" s="17" t="s">
        <v>43</v>
      </c>
      <c r="E8" s="17" t="s">
        <v>28</v>
      </c>
      <c r="F8" s="17" t="s">
        <v>29</v>
      </c>
      <c r="G8" s="17" t="s">
        <v>42</v>
      </c>
      <c r="H8" s="17" t="s">
        <v>30</v>
      </c>
      <c r="I8" s="29"/>
      <c r="J8" s="17" t="s">
        <v>15</v>
      </c>
      <c r="K8" s="17" t="s">
        <v>16</v>
      </c>
      <c r="L8" s="17" t="s">
        <v>17</v>
      </c>
      <c r="M8" s="17" t="s">
        <v>15</v>
      </c>
      <c r="N8" s="17" t="s">
        <v>16</v>
      </c>
      <c r="O8" s="17" t="s">
        <v>17</v>
      </c>
      <c r="P8" s="17" t="s">
        <v>15</v>
      </c>
      <c r="Q8" s="17" t="s">
        <v>16</v>
      </c>
      <c r="R8" s="17" t="s">
        <v>17</v>
      </c>
      <c r="S8" s="17" t="s">
        <v>15</v>
      </c>
      <c r="T8" s="17" t="s">
        <v>16</v>
      </c>
      <c r="U8" s="17" t="s">
        <v>17</v>
      </c>
      <c r="V8" s="17" t="s">
        <v>15</v>
      </c>
      <c r="W8" s="17" t="s">
        <v>16</v>
      </c>
      <c r="X8" s="17" t="s">
        <v>16</v>
      </c>
      <c r="Y8" s="17" t="s">
        <v>15</v>
      </c>
      <c r="Z8" s="17" t="s">
        <v>38</v>
      </c>
      <c r="AA8" s="17" t="s">
        <v>16</v>
      </c>
      <c r="AB8" s="17" t="s">
        <v>38</v>
      </c>
      <c r="AC8" s="17" t="s">
        <v>16</v>
      </c>
      <c r="AD8" s="17" t="s">
        <v>38</v>
      </c>
    </row>
    <row r="9" spans="1:30" ht="15.75" x14ac:dyDescent="0.25">
      <c r="A9" s="19">
        <v>1</v>
      </c>
      <c r="B9" s="6" t="s">
        <v>32</v>
      </c>
      <c r="C9" s="6">
        <v>0</v>
      </c>
      <c r="D9" s="6"/>
      <c r="E9" s="6"/>
      <c r="F9" s="6"/>
      <c r="G9" s="6"/>
      <c r="H9" s="6"/>
      <c r="I9" s="4"/>
      <c r="J9" s="4"/>
      <c r="K9" s="4"/>
      <c r="L9" s="4"/>
      <c r="M9" s="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5">
        <f>(V9+S9+P9+M9+J9)/5</f>
        <v>0</v>
      </c>
      <c r="Z9" s="23" t="e">
        <f>Y9*100/I9</f>
        <v>#DIV/0!</v>
      </c>
      <c r="AA9" s="15">
        <f>(W9+T9+Q9+N9+K9)/5</f>
        <v>0</v>
      </c>
      <c r="AB9" s="23" t="e">
        <f>AA9*100/I9</f>
        <v>#DIV/0!</v>
      </c>
      <c r="AC9" s="15">
        <f>(X9+U9+R9+O9+L9)/5</f>
        <v>0</v>
      </c>
      <c r="AD9" s="23" t="e">
        <f>AC9*100/I9</f>
        <v>#DIV/0!</v>
      </c>
    </row>
    <row r="10" spans="1:30" ht="15.75" x14ac:dyDescent="0.25">
      <c r="A10" s="19">
        <v>2</v>
      </c>
      <c r="B10" s="4" t="s">
        <v>33</v>
      </c>
      <c r="C10" s="4"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5">
        <f t="shared" ref="Y10:Y14" si="0">(V10+S10+P10+M10+J10)/5</f>
        <v>0</v>
      </c>
      <c r="Z10" s="23" t="e">
        <f t="shared" ref="Z10:Z14" si="1">Y10*100/I10</f>
        <v>#DIV/0!</v>
      </c>
      <c r="AA10" s="15">
        <f t="shared" ref="AA10:AA14" si="2">(W10+T10+Q10+N10+K10)/5</f>
        <v>0</v>
      </c>
      <c r="AB10" s="23" t="e">
        <f t="shared" ref="AB10:AB14" si="3">AA10*100/I10</f>
        <v>#DIV/0!</v>
      </c>
      <c r="AC10" s="15">
        <f t="shared" ref="AC10:AC14" si="4">(X10+U10+R10+O10+L10)/5</f>
        <v>0</v>
      </c>
      <c r="AD10" s="23" t="e">
        <f t="shared" ref="AD10:AD14" si="5">AC10*100/I10</f>
        <v>#DIV/0!</v>
      </c>
    </row>
    <row r="11" spans="1:30" ht="15.75" x14ac:dyDescent="0.25">
      <c r="A11" s="19">
        <v>3</v>
      </c>
      <c r="B11" s="4" t="s">
        <v>34</v>
      </c>
      <c r="C11" s="4">
        <v>2</v>
      </c>
      <c r="D11" s="4"/>
      <c r="E11" s="4">
        <v>2</v>
      </c>
      <c r="F11" s="4"/>
      <c r="G11" s="4"/>
      <c r="H11" s="4"/>
      <c r="I11" s="4">
        <v>43</v>
      </c>
      <c r="J11" s="4">
        <v>30</v>
      </c>
      <c r="K11" s="4">
        <v>13</v>
      </c>
      <c r="L11" s="4"/>
      <c r="M11" s="4">
        <v>20</v>
      </c>
      <c r="N11" s="4">
        <v>23</v>
      </c>
      <c r="O11" s="4"/>
      <c r="P11" s="4">
        <v>20</v>
      </c>
      <c r="Q11" s="4">
        <v>23</v>
      </c>
      <c r="R11" s="4"/>
      <c r="S11" s="4">
        <v>30</v>
      </c>
      <c r="T11" s="4">
        <v>23</v>
      </c>
      <c r="U11" s="4"/>
      <c r="V11" s="4">
        <v>30</v>
      </c>
      <c r="W11" s="4">
        <v>13</v>
      </c>
      <c r="X11" s="4"/>
      <c r="Y11" s="15">
        <f t="shared" si="0"/>
        <v>26</v>
      </c>
      <c r="Z11" s="23">
        <f t="shared" si="1"/>
        <v>60.465116279069768</v>
      </c>
      <c r="AA11" s="15">
        <f t="shared" si="2"/>
        <v>19</v>
      </c>
      <c r="AB11" s="23">
        <f t="shared" si="3"/>
        <v>44.186046511627907</v>
      </c>
      <c r="AC11" s="15">
        <f t="shared" si="4"/>
        <v>0</v>
      </c>
      <c r="AD11" s="23">
        <f t="shared" si="5"/>
        <v>0</v>
      </c>
    </row>
    <row r="12" spans="1:30" ht="15.75" x14ac:dyDescent="0.25">
      <c r="A12" s="19">
        <v>4</v>
      </c>
      <c r="B12" s="4" t="s">
        <v>35</v>
      </c>
      <c r="C12" s="4">
        <v>3</v>
      </c>
      <c r="D12" s="4"/>
      <c r="E12" s="4">
        <v>3</v>
      </c>
      <c r="F12" s="4"/>
      <c r="G12" s="4"/>
      <c r="H12" s="4"/>
      <c r="I12" s="4">
        <v>75</v>
      </c>
      <c r="J12" s="4">
        <v>60</v>
      </c>
      <c r="K12" s="4">
        <v>15</v>
      </c>
      <c r="L12" s="4"/>
      <c r="M12" s="4">
        <v>40</v>
      </c>
      <c r="N12" s="4">
        <v>35</v>
      </c>
      <c r="O12" s="4"/>
      <c r="P12" s="4">
        <v>40</v>
      </c>
      <c r="Q12" s="4">
        <v>35</v>
      </c>
      <c r="R12" s="4"/>
      <c r="S12" s="4">
        <v>50</v>
      </c>
      <c r="T12" s="4">
        <v>25</v>
      </c>
      <c r="U12" s="4"/>
      <c r="V12" s="4">
        <v>50</v>
      </c>
      <c r="W12" s="4">
        <v>25</v>
      </c>
      <c r="X12" s="4"/>
      <c r="Y12" s="15">
        <f t="shared" si="0"/>
        <v>48</v>
      </c>
      <c r="Z12" s="23">
        <f t="shared" si="1"/>
        <v>64</v>
      </c>
      <c r="AA12" s="15">
        <f t="shared" si="2"/>
        <v>27</v>
      </c>
      <c r="AB12" s="23">
        <f t="shared" si="3"/>
        <v>36</v>
      </c>
      <c r="AC12" s="15">
        <f t="shared" si="4"/>
        <v>0</v>
      </c>
      <c r="AD12" s="23">
        <f t="shared" si="5"/>
        <v>0</v>
      </c>
    </row>
    <row r="13" spans="1:30" ht="15.75" x14ac:dyDescent="0.25">
      <c r="A13" s="19">
        <v>5</v>
      </c>
      <c r="B13" s="4" t="s">
        <v>36</v>
      </c>
      <c r="C13" s="4">
        <v>2</v>
      </c>
      <c r="D13" s="4"/>
      <c r="E13" s="4">
        <v>2</v>
      </c>
      <c r="F13" s="4"/>
      <c r="G13" s="4"/>
      <c r="H13" s="4"/>
      <c r="I13" s="4">
        <v>50</v>
      </c>
      <c r="J13" s="4">
        <v>50</v>
      </c>
      <c r="K13" s="4">
        <v>0</v>
      </c>
      <c r="L13" s="4"/>
      <c r="M13" s="4">
        <v>45</v>
      </c>
      <c r="N13" s="4">
        <v>5</v>
      </c>
      <c r="O13" s="4"/>
      <c r="P13" s="4">
        <v>45</v>
      </c>
      <c r="Q13" s="4">
        <v>5</v>
      </c>
      <c r="R13" s="4"/>
      <c r="S13" s="4">
        <v>45</v>
      </c>
      <c r="T13" s="4">
        <v>5</v>
      </c>
      <c r="U13" s="4"/>
      <c r="V13" s="4">
        <v>45</v>
      </c>
      <c r="W13" s="4">
        <v>5</v>
      </c>
      <c r="X13" s="4"/>
      <c r="Y13" s="15">
        <f t="shared" si="0"/>
        <v>46</v>
      </c>
      <c r="Z13" s="23">
        <f t="shared" si="1"/>
        <v>92</v>
      </c>
      <c r="AA13" s="15">
        <f t="shared" si="2"/>
        <v>4</v>
      </c>
      <c r="AB13" s="23">
        <f t="shared" si="3"/>
        <v>8</v>
      </c>
      <c r="AC13" s="15">
        <f t="shared" si="4"/>
        <v>0</v>
      </c>
      <c r="AD13" s="23">
        <f t="shared" si="5"/>
        <v>0</v>
      </c>
    </row>
    <row r="14" spans="1:30" ht="15.75" x14ac:dyDescent="0.25">
      <c r="A14" s="19">
        <v>6</v>
      </c>
      <c r="B14" s="4" t="s">
        <v>37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5">
        <f t="shared" si="0"/>
        <v>0</v>
      </c>
      <c r="Z14" s="23" t="e">
        <f t="shared" si="1"/>
        <v>#DIV/0!</v>
      </c>
      <c r="AA14" s="15">
        <f t="shared" si="2"/>
        <v>0</v>
      </c>
      <c r="AB14" s="23" t="e">
        <f t="shared" si="3"/>
        <v>#DIV/0!</v>
      </c>
      <c r="AC14" s="15">
        <f t="shared" si="4"/>
        <v>0</v>
      </c>
      <c r="AD14" s="23" t="e">
        <f t="shared" si="5"/>
        <v>#DIV/0!</v>
      </c>
    </row>
    <row r="15" spans="1:30" ht="15.75" x14ac:dyDescent="0.25">
      <c r="A15" s="1"/>
      <c r="B15" s="22" t="s">
        <v>1</v>
      </c>
      <c r="C15" s="22"/>
      <c r="D15" s="22"/>
      <c r="E15" s="22"/>
      <c r="F15" s="22"/>
      <c r="G15" s="22"/>
      <c r="H15" s="22"/>
      <c r="I15" s="7">
        <f>I9+I10+I11+I12+I13+I14</f>
        <v>168</v>
      </c>
      <c r="J15" s="7">
        <f t="shared" ref="J15:X15" si="6">J9+J10+J11+J12+J13+J14</f>
        <v>140</v>
      </c>
      <c r="K15" s="7">
        <f t="shared" si="6"/>
        <v>28</v>
      </c>
      <c r="L15" s="7">
        <f t="shared" si="6"/>
        <v>0</v>
      </c>
      <c r="M15" s="7">
        <f>M9+M10+M11+M12+M13+M14</f>
        <v>105</v>
      </c>
      <c r="N15" s="7">
        <f t="shared" si="6"/>
        <v>63</v>
      </c>
      <c r="O15" s="7">
        <f t="shared" si="6"/>
        <v>0</v>
      </c>
      <c r="P15" s="7">
        <f t="shared" si="6"/>
        <v>105</v>
      </c>
      <c r="Q15" s="7">
        <f t="shared" si="6"/>
        <v>63</v>
      </c>
      <c r="R15" s="7">
        <f t="shared" si="6"/>
        <v>0</v>
      </c>
      <c r="S15" s="7">
        <f t="shared" si="6"/>
        <v>125</v>
      </c>
      <c r="T15" s="7">
        <f t="shared" si="6"/>
        <v>53</v>
      </c>
      <c r="U15" s="7">
        <f t="shared" si="6"/>
        <v>0</v>
      </c>
      <c r="V15" s="7">
        <f t="shared" si="6"/>
        <v>125</v>
      </c>
      <c r="W15" s="7">
        <f t="shared" si="6"/>
        <v>43</v>
      </c>
      <c r="X15" s="7">
        <f t="shared" si="6"/>
        <v>0</v>
      </c>
      <c r="Y15" s="15"/>
      <c r="Z15" s="23"/>
      <c r="AA15" s="15"/>
      <c r="AB15" s="23"/>
      <c r="AC15" s="15"/>
      <c r="AD15" s="23"/>
    </row>
    <row r="16" spans="1:30" ht="15.75" x14ac:dyDescent="0.25">
      <c r="A16" s="1"/>
      <c r="B16" s="10" t="s">
        <v>13</v>
      </c>
      <c r="C16" s="10"/>
      <c r="D16" s="10"/>
      <c r="E16" s="10"/>
      <c r="F16" s="10"/>
      <c r="G16" s="10"/>
      <c r="H16" s="10"/>
      <c r="I16" s="21">
        <f>I15*100/I15</f>
        <v>100</v>
      </c>
      <c r="J16" s="8">
        <f>J15*100/I15</f>
        <v>83.333333333333329</v>
      </c>
      <c r="K16" s="8">
        <f t="shared" ref="K16:X16" si="7">K15*100/J15</f>
        <v>20</v>
      </c>
      <c r="L16" s="8">
        <f t="shared" si="7"/>
        <v>0</v>
      </c>
      <c r="M16" s="8" t="e">
        <f>M15*100/L15</f>
        <v>#DIV/0!</v>
      </c>
      <c r="N16" s="8">
        <f>N15*100/M15</f>
        <v>60</v>
      </c>
      <c r="O16" s="8">
        <f t="shared" si="7"/>
        <v>0</v>
      </c>
      <c r="P16" s="8" t="e">
        <f>P15*100/O15</f>
        <v>#DIV/0!</v>
      </c>
      <c r="Q16" s="8">
        <f t="shared" si="7"/>
        <v>60</v>
      </c>
      <c r="R16" s="8">
        <f t="shared" si="7"/>
        <v>0</v>
      </c>
      <c r="S16" s="8" t="e">
        <f t="shared" si="7"/>
        <v>#DIV/0!</v>
      </c>
      <c r="T16" s="8">
        <f t="shared" si="7"/>
        <v>42.4</v>
      </c>
      <c r="U16" s="8">
        <f t="shared" si="7"/>
        <v>0</v>
      </c>
      <c r="V16" s="8" t="e">
        <f t="shared" si="7"/>
        <v>#DIV/0!</v>
      </c>
      <c r="W16" s="8">
        <f t="shared" si="7"/>
        <v>34.4</v>
      </c>
      <c r="X16" s="8">
        <f t="shared" si="7"/>
        <v>0</v>
      </c>
      <c r="Y16" s="1"/>
      <c r="Z16" s="1"/>
      <c r="AA16" s="1"/>
      <c r="AB16" s="1"/>
      <c r="AC16" s="1"/>
      <c r="AD16" s="1"/>
    </row>
    <row r="19" spans="2:8" ht="15.75" x14ac:dyDescent="0.25">
      <c r="B19" s="32" t="s">
        <v>59</v>
      </c>
      <c r="C19" s="32"/>
      <c r="D19" s="32"/>
      <c r="E19" s="32"/>
      <c r="F19" s="32"/>
      <c r="G19" s="32"/>
      <c r="H19" s="32"/>
    </row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Өркен балаба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2025-12-22T07:56:19Z</dcterms:modified>
</cp:coreProperties>
</file>